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<sst xmlns="http://schemas.openxmlformats.org/spreadsheetml/2006/main" count="30" uniqueCount="28">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</sst>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4" fillId="3" borderId="17" xfId="0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2">
          <cell r="E42" t="str">
            <v>Тушеная капуста</v>
          </cell>
          <cell r="F42">
            <v>60</v>
          </cell>
          <cell r="G42">
            <v>13</v>
          </cell>
          <cell r="H42">
            <v>14</v>
          </cell>
          <cell r="I42">
            <v>21</v>
          </cell>
          <cell r="J42">
            <v>46</v>
          </cell>
          <cell r="K42">
            <v>321</v>
          </cell>
          <cell r="L42">
            <v>10.6</v>
          </cell>
        </row>
        <row r="43">
          <cell r="E43" t="str">
            <v>Гуляш из отварного мяса</v>
          </cell>
          <cell r="F43">
            <v>150</v>
          </cell>
          <cell r="G43">
            <v>2</v>
          </cell>
          <cell r="H43">
            <v>1</v>
          </cell>
          <cell r="I43">
            <v>25</v>
          </cell>
          <cell r="J43">
            <v>134</v>
          </cell>
          <cell r="K43">
            <v>277</v>
          </cell>
          <cell r="L43">
            <v>62.9</v>
          </cell>
        </row>
        <row r="44">
          <cell r="E44" t="str">
            <v>Пшенный гарнир</v>
          </cell>
          <cell r="F44">
            <v>150</v>
          </cell>
          <cell r="G44">
            <v>1</v>
          </cell>
          <cell r="H44">
            <v>1</v>
          </cell>
          <cell r="I44">
            <v>17</v>
          </cell>
          <cell r="J44">
            <v>229</v>
          </cell>
          <cell r="K44">
            <v>679</v>
          </cell>
          <cell r="L44">
            <v>2.7</v>
          </cell>
        </row>
        <row r="45">
          <cell r="E45" t="str">
            <v>Кофейный напиток</v>
          </cell>
          <cell r="F45">
            <v>200</v>
          </cell>
          <cell r="G45">
            <v>1</v>
          </cell>
          <cell r="H45">
            <v>1</v>
          </cell>
          <cell r="I45">
            <v>9</v>
          </cell>
          <cell r="J45">
            <v>100</v>
          </cell>
          <cell r="K45">
            <v>379</v>
          </cell>
          <cell r="L45">
            <v>5</v>
          </cell>
        </row>
        <row r="46">
          <cell r="E46" t="str">
            <v>Хлеб пшеничный</v>
          </cell>
          <cell r="F46">
            <v>50</v>
          </cell>
          <cell r="G46">
            <v>1</v>
          </cell>
          <cell r="H46">
            <v>1</v>
          </cell>
          <cell r="I46">
            <v>1</v>
          </cell>
          <cell r="J46">
            <v>110</v>
          </cell>
          <cell r="K46">
            <v>4</v>
          </cell>
          <cell r="L4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20</v>
      </c>
      <c r="F1" s="22"/>
      <c r="I1" t="s">
        <v>1</v>
      </c>
      <c r="J1" s="21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9">
        <f>[1]Лист1!K42</f>
        <v>321</v>
      </c>
      <c r="D4" s="32" t="str">
        <f>[1]Лист1!E42</f>
        <v>Тушеная капуста</v>
      </c>
      <c r="E4" s="52">
        <f>[1]Лист1!F42</f>
        <v>60</v>
      </c>
      <c r="F4" s="42">
        <f>[1]Лист1!L42</f>
        <v>10.6</v>
      </c>
      <c r="G4" s="53">
        <f>[1]Лист1!J42</f>
        <v>46</v>
      </c>
      <c r="H4" s="53">
        <f>[1]Лист1!G42</f>
        <v>13</v>
      </c>
      <c r="I4" s="43">
        <f>[1]Лист1!H42</f>
        <v>14</v>
      </c>
      <c r="J4" s="43">
        <f>[1]Лист1!I42</f>
        <v>21</v>
      </c>
    </row>
    <row r="5" spans="1:10" x14ac:dyDescent="0.3">
      <c r="A5" s="7"/>
      <c r="B5" s="1" t="s">
        <v>26</v>
      </c>
      <c r="C5" s="49">
        <f>[1]Лист1!K43</f>
        <v>277</v>
      </c>
      <c r="D5" s="32" t="str">
        <f>[1]Лист1!E43</f>
        <v>Гуляш из отварного мяса</v>
      </c>
      <c r="E5" s="52">
        <f>[1]Лист1!F43</f>
        <v>150</v>
      </c>
      <c r="F5" s="42">
        <f>[1]Лист1!L43</f>
        <v>62.9</v>
      </c>
      <c r="G5" s="45">
        <f>[1]Лист1!J43</f>
        <v>134</v>
      </c>
      <c r="H5" s="45">
        <f>[1]Лист1!G43</f>
        <v>2</v>
      </c>
      <c r="I5" s="47">
        <f>[1]Лист1!H43</f>
        <v>1</v>
      </c>
      <c r="J5" s="44">
        <f>[1]Лист1!I43</f>
        <v>25</v>
      </c>
    </row>
    <row r="6" spans="1:10" x14ac:dyDescent="0.3">
      <c r="A6" s="7"/>
      <c r="B6" s="1" t="s">
        <v>16</v>
      </c>
      <c r="C6" s="49">
        <f>[1]Лист1!K44</f>
        <v>679</v>
      </c>
      <c r="D6" s="32" t="str">
        <f>[1]Лист1!E44</f>
        <v>Пшенный гарнир</v>
      </c>
      <c r="E6" s="52">
        <f>[1]Лист1!F44</f>
        <v>150</v>
      </c>
      <c r="F6" s="42">
        <f>[1]Лист1!L44</f>
        <v>2.7</v>
      </c>
      <c r="G6" s="45">
        <f>[1]Лист1!J44</f>
        <v>229</v>
      </c>
      <c r="H6" s="45">
        <f>[1]Лист1!G44</f>
        <v>1</v>
      </c>
      <c r="I6" s="45">
        <f>[1]Лист1!H44</f>
        <v>1</v>
      </c>
      <c r="J6" s="45">
        <f>[1]Лист1!I44</f>
        <v>17</v>
      </c>
    </row>
    <row r="7" spans="1:10" x14ac:dyDescent="0.3">
      <c r="A7" s="7"/>
      <c r="B7" s="1" t="s">
        <v>27</v>
      </c>
      <c r="C7" s="50">
        <f>[1]Лист1!K45</f>
        <v>379</v>
      </c>
      <c r="D7" s="41" t="str">
        <f>[1]Лист1!E45</f>
        <v>Кофейный напиток</v>
      </c>
      <c r="E7" s="55">
        <f>[1]Лист1!F45</f>
        <v>200</v>
      </c>
      <c r="F7" s="56">
        <f>[1]Лист1!L45</f>
        <v>5</v>
      </c>
      <c r="G7" s="46">
        <f>[1]Лист1!J45</f>
        <v>100</v>
      </c>
      <c r="H7" s="48">
        <f>[1]Лист1!G45</f>
        <v>1</v>
      </c>
      <c r="I7" s="48">
        <f>[1]Лист1!H45</f>
        <v>1</v>
      </c>
      <c r="J7" s="48">
        <f>[1]Лист1!I45</f>
        <v>9</v>
      </c>
    </row>
    <row r="8" spans="1:10" ht="15" thickBot="1" x14ac:dyDescent="0.35">
      <c r="A8" s="7"/>
      <c r="B8" s="1" t="s">
        <v>21</v>
      </c>
      <c r="C8" s="51">
        <f>[1]Лист1!K46</f>
        <v>4</v>
      </c>
      <c r="D8" s="41" t="str">
        <f>[1]Лист1!E46</f>
        <v>Хлеб пшеничный</v>
      </c>
      <c r="E8" s="55">
        <f>[1]Лист1!F46</f>
        <v>50</v>
      </c>
      <c r="F8" s="57">
        <f>[1]Лист1!L46</f>
        <v>1.4</v>
      </c>
      <c r="G8" s="54">
        <f>[1]Лист1!J46</f>
        <v>110</v>
      </c>
      <c r="H8" s="54">
        <f>[1]Лист1!G46</f>
        <v>1</v>
      </c>
      <c r="I8" s="54">
        <f>[1]Лист1!H46</f>
        <v>1</v>
      </c>
      <c r="J8" s="54">
        <f>[1]Лист1!I46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2026-01-12T13:49:30Z</dcterms:modified>
</cp:coreProperties>
</file>