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2 неделя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<sst xmlns="http://schemas.openxmlformats.org/spreadsheetml/2006/main" count="30" uniqueCount="28">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</sst>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3" fillId="3" borderId="17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4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2">
          <cell r="E152" t="str">
            <v>Отварная свекла в нарезках</v>
          </cell>
          <cell r="F152">
            <v>60</v>
          </cell>
          <cell r="G152">
            <v>13</v>
          </cell>
          <cell r="H152">
            <v>14</v>
          </cell>
          <cell r="I152">
            <v>15</v>
          </cell>
          <cell r="J152">
            <v>31</v>
          </cell>
          <cell r="K152">
            <v>17</v>
          </cell>
          <cell r="L152">
            <v>10.6</v>
          </cell>
        </row>
        <row r="153">
          <cell r="E153" t="str">
            <v>Рыба (рыбные котлеты) с подливой</v>
          </cell>
          <cell r="F153">
            <v>150</v>
          </cell>
          <cell r="G153">
            <v>2</v>
          </cell>
          <cell r="H153">
            <v>2</v>
          </cell>
          <cell r="I153">
            <v>20</v>
          </cell>
          <cell r="J153">
            <v>312</v>
          </cell>
          <cell r="K153">
            <v>234</v>
          </cell>
          <cell r="L153">
            <v>67.459999999999994</v>
          </cell>
        </row>
        <row r="154">
          <cell r="E154" t="str">
            <v>Гречневый гарнир</v>
          </cell>
          <cell r="F154">
            <v>150</v>
          </cell>
          <cell r="G154">
            <v>1</v>
          </cell>
          <cell r="H154">
            <v>0</v>
          </cell>
          <cell r="I154">
            <v>17</v>
          </cell>
          <cell r="J154">
            <v>230</v>
          </cell>
          <cell r="K154">
            <v>679</v>
          </cell>
          <cell r="L154">
            <v>1.5</v>
          </cell>
        </row>
        <row r="155">
          <cell r="E155" t="str">
            <v>Чай с сахаром</v>
          </cell>
          <cell r="F155">
            <v>200</v>
          </cell>
          <cell r="G155">
            <v>1</v>
          </cell>
          <cell r="H155">
            <v>1</v>
          </cell>
          <cell r="I155">
            <v>5</v>
          </cell>
          <cell r="J155">
            <v>48</v>
          </cell>
          <cell r="K155">
            <v>376</v>
          </cell>
          <cell r="L155">
            <v>1.4</v>
          </cell>
        </row>
        <row r="156">
          <cell r="E156" t="str">
            <v>Хлеб пшеничный</v>
          </cell>
          <cell r="F156">
            <v>50</v>
          </cell>
          <cell r="G156">
            <v>1</v>
          </cell>
          <cell r="H156">
            <v>1</v>
          </cell>
          <cell r="I156">
            <v>1</v>
          </cell>
          <cell r="J156">
            <v>110</v>
          </cell>
          <cell r="K156">
            <v>4</v>
          </cell>
          <cell r="L15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3" sqref="J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2"/>
      <c r="D1" s="53"/>
      <c r="E1" t="s">
        <v>20</v>
      </c>
      <c r="F1" s="22"/>
      <c r="I1" t="s">
        <v>1</v>
      </c>
      <c r="J1" s="21">
        <v>46072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8">
        <f>[1]Лист1!K152</f>
        <v>17</v>
      </c>
      <c r="D4" s="32" t="str">
        <f>[1]Лист1!E152</f>
        <v>Отварная свекла в нарезках</v>
      </c>
      <c r="E4" s="41">
        <f>[1]Лист1!F152</f>
        <v>60</v>
      </c>
      <c r="F4" s="42">
        <f>[1]Лист1!L152</f>
        <v>10.6</v>
      </c>
      <c r="G4" s="43">
        <f>[1]Лист1!J152</f>
        <v>31</v>
      </c>
      <c r="H4" s="43">
        <f>[1]Лист1!G152</f>
        <v>13</v>
      </c>
      <c r="I4" s="43">
        <f>[1]Лист1!H152</f>
        <v>14</v>
      </c>
      <c r="J4" s="43">
        <f>[1]Лист1!I152</f>
        <v>15</v>
      </c>
    </row>
    <row r="5" spans="1:10" x14ac:dyDescent="0.3">
      <c r="A5" s="7"/>
      <c r="B5" s="1" t="s">
        <v>27</v>
      </c>
      <c r="C5" s="48">
        <f>[1]Лист1!K153</f>
        <v>234</v>
      </c>
      <c r="D5" s="32" t="str">
        <f>[1]Лист1!E153</f>
        <v>Рыба (рыбные котлеты) с подливой</v>
      </c>
      <c r="E5" s="41">
        <f>[1]Лист1!F153</f>
        <v>150</v>
      </c>
      <c r="F5" s="42">
        <f>[1]Лист1!L153</f>
        <v>67.459999999999994</v>
      </c>
      <c r="G5" s="44">
        <f>[1]Лист1!J153</f>
        <v>312</v>
      </c>
      <c r="H5" s="44">
        <f>[1]Лист1!G153</f>
        <v>2</v>
      </c>
      <c r="I5" s="46">
        <f>[1]Лист1!H153</f>
        <v>2</v>
      </c>
      <c r="J5" s="44">
        <f>[1]Лист1!I153</f>
        <v>20</v>
      </c>
    </row>
    <row r="6" spans="1:10" x14ac:dyDescent="0.3">
      <c r="A6" s="7"/>
      <c r="B6" s="1" t="s">
        <v>16</v>
      </c>
      <c r="C6" s="49">
        <f>[1]Лист1!K154</f>
        <v>679</v>
      </c>
      <c r="D6" s="32" t="str">
        <f>[1]Лист1!E154</f>
        <v>Гречневый гарнир</v>
      </c>
      <c r="E6" s="41">
        <f>[1]Лист1!F154</f>
        <v>150</v>
      </c>
      <c r="F6" s="42">
        <f>[1]Лист1!L154</f>
        <v>1.5</v>
      </c>
      <c r="G6" s="45">
        <f>[1]Лист1!J154</f>
        <v>230</v>
      </c>
      <c r="H6" s="45">
        <f>[1]Лист1!G154</f>
        <v>1</v>
      </c>
      <c r="I6" s="45">
        <f>[1]Лист1!H154</f>
        <v>0</v>
      </c>
      <c r="J6" s="45">
        <f>[1]Лист1!I154</f>
        <v>17</v>
      </c>
    </row>
    <row r="7" spans="1:10" x14ac:dyDescent="0.3">
      <c r="A7" s="7"/>
      <c r="B7" s="1" t="s">
        <v>26</v>
      </c>
      <c r="C7" s="50">
        <f>[1]Лист1!K155</f>
        <v>376</v>
      </c>
      <c r="D7" s="32" t="str">
        <f>[1]Лист1!E155</f>
        <v>Чай с сахаром</v>
      </c>
      <c r="E7" s="41">
        <f>[1]Лист1!F155</f>
        <v>200</v>
      </c>
      <c r="F7" s="42">
        <f>[1]Лист1!L155</f>
        <v>1.4</v>
      </c>
      <c r="G7" s="45">
        <f>[1]Лист1!J155</f>
        <v>48</v>
      </c>
      <c r="H7" s="47">
        <f>[1]Лист1!G155</f>
        <v>1</v>
      </c>
      <c r="I7" s="47">
        <f>[1]Лист1!H155</f>
        <v>1</v>
      </c>
      <c r="J7" s="47">
        <f>[1]Лист1!I155</f>
        <v>5</v>
      </c>
    </row>
    <row r="8" spans="1:10" ht="15" thickBot="1" x14ac:dyDescent="0.35">
      <c r="A8" s="7"/>
      <c r="B8" s="1" t="s">
        <v>21</v>
      </c>
      <c r="C8" s="50">
        <f>[1]Лист1!K156</f>
        <v>4</v>
      </c>
      <c r="D8" s="32" t="str">
        <f>[1]Лист1!E156</f>
        <v>Хлеб пшеничный</v>
      </c>
      <c r="E8" s="41">
        <f>[1]Лист1!F156</f>
        <v>50</v>
      </c>
      <c r="F8" s="42">
        <f>[1]Лист1!L156</f>
        <v>1.4</v>
      </c>
      <c r="G8" s="45">
        <f>[1]Лист1!J156</f>
        <v>110</v>
      </c>
      <c r="H8" s="47">
        <f>[1]Лист1!G156</f>
        <v>1</v>
      </c>
      <c r="I8" s="47">
        <f>[1]Лист1!H156</f>
        <v>1</v>
      </c>
      <c r="J8" s="47">
        <f>[1]Лист1!I156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2026-02-16T07:33:57Z</dcterms:modified>
</cp:coreProperties>
</file>