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!!!!!!МЕНЮ2025-2026 уч.год\ФУД НОВЫЙ\Новая папка\1 неделя\"/>
    </mc:Choice>
  </mc:AlternateContent>
  <bookViews>
    <workbookView xWindow="0" yWindow="0" windowWidth="23040" windowHeight="804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 l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<sst xmlns="http://schemas.openxmlformats.org/spreadsheetml/2006/main" count="31" uniqueCount="28">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</sst>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9">
          <cell r="E79" t="str">
            <v>Морковь отварная в нарезке</v>
          </cell>
          <cell r="F79">
            <v>60</v>
          </cell>
          <cell r="G79">
            <v>13</v>
          </cell>
          <cell r="H79">
            <v>13</v>
          </cell>
          <cell r="I79">
            <v>24</v>
          </cell>
          <cell r="J79">
            <v>257</v>
          </cell>
          <cell r="K79">
            <v>16</v>
          </cell>
          <cell r="L79">
            <v>10.6</v>
          </cell>
        </row>
        <row r="80">
          <cell r="E80" t="str">
            <v>Тефтели из говядины с подливой</v>
          </cell>
          <cell r="F80">
            <v>150</v>
          </cell>
          <cell r="G80">
            <v>1</v>
          </cell>
          <cell r="H80">
            <v>1</v>
          </cell>
          <cell r="I80">
            <v>15</v>
          </cell>
          <cell r="J80">
            <v>130</v>
          </cell>
          <cell r="K80">
            <v>286</v>
          </cell>
          <cell r="L80">
            <v>62.6</v>
          </cell>
        </row>
        <row r="81">
          <cell r="E81" t="str">
            <v>Гречневый гарнир</v>
          </cell>
          <cell r="F81">
            <v>150</v>
          </cell>
          <cell r="G81">
            <v>1</v>
          </cell>
          <cell r="H81">
            <v>1</v>
          </cell>
          <cell r="I81">
            <v>20</v>
          </cell>
          <cell r="J81">
            <v>107</v>
          </cell>
          <cell r="K81">
            <v>679</v>
          </cell>
          <cell r="L81">
            <v>1.8</v>
          </cell>
        </row>
        <row r="82">
          <cell r="E82" t="str">
            <v>Чай с сахаром</v>
          </cell>
          <cell r="F82">
            <v>200</v>
          </cell>
          <cell r="G82">
            <v>1</v>
          </cell>
          <cell r="H82">
            <v>1</v>
          </cell>
          <cell r="I82">
            <v>5</v>
          </cell>
          <cell r="J82">
            <v>48</v>
          </cell>
          <cell r="K82">
            <v>376</v>
          </cell>
          <cell r="L82">
            <v>1.4</v>
          </cell>
        </row>
        <row r="83">
          <cell r="E83" t="str">
            <v>Хлеб пшеничный</v>
          </cell>
          <cell r="F83">
            <v>50</v>
          </cell>
          <cell r="G83">
            <v>1</v>
          </cell>
          <cell r="H83">
            <v>1</v>
          </cell>
          <cell r="I83">
            <v>1</v>
          </cell>
          <cell r="J83">
            <v>110</v>
          </cell>
          <cell r="K83">
            <v>4</v>
          </cell>
          <cell r="L83">
            <v>1.4</v>
          </cell>
        </row>
        <row r="84">
          <cell r="E84" t="str">
            <v>яблоко</v>
          </cell>
          <cell r="F84">
            <v>150</v>
          </cell>
          <cell r="G84">
            <v>1</v>
          </cell>
          <cell r="H84">
            <v>1</v>
          </cell>
          <cell r="I84">
            <v>8</v>
          </cell>
          <cell r="J84">
            <v>136</v>
          </cell>
          <cell r="K84">
            <v>1</v>
          </cell>
          <cell r="L84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7" sqref="J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25</v>
      </c>
      <c r="C1" s="57"/>
      <c r="D1" s="58"/>
      <c r="E1" t="s">
        <v>20</v>
      </c>
      <c r="F1" s="22"/>
      <c r="I1" t="s">
        <v>1</v>
      </c>
      <c r="J1" s="21">
        <v>46108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1">
        <f>[1]Лист1!K79</f>
        <v>16</v>
      </c>
      <c r="D4" s="32" t="str">
        <f>[1]Лист1!E79</f>
        <v>Морковь отварная в нарезке</v>
      </c>
      <c r="E4" s="41">
        <f>[1]Лист1!F79</f>
        <v>60</v>
      </c>
      <c r="F4" s="44">
        <f>[1]Лист1!L79</f>
        <v>10.6</v>
      </c>
      <c r="G4" s="45">
        <f>[1]Лист1!J79</f>
        <v>257</v>
      </c>
      <c r="H4" s="45">
        <f>[1]Лист1!G79</f>
        <v>13</v>
      </c>
      <c r="I4" s="45">
        <f>[1]Лист1!H79</f>
        <v>13</v>
      </c>
      <c r="J4" s="45">
        <f>[1]Лист1!I79</f>
        <v>24</v>
      </c>
    </row>
    <row r="5" spans="1:10" x14ac:dyDescent="0.3">
      <c r="A5" s="7"/>
      <c r="B5" s="1" t="s">
        <v>26</v>
      </c>
      <c r="C5" s="51">
        <f>[1]Лист1!K80</f>
        <v>286</v>
      </c>
      <c r="D5" s="32" t="str">
        <f>[1]Лист1!E80</f>
        <v>Тефтели из говядины с подливой</v>
      </c>
      <c r="E5" s="41">
        <f>[1]Лист1!F80</f>
        <v>150</v>
      </c>
      <c r="F5" s="44">
        <f>[1]Лист1!L80</f>
        <v>62.6</v>
      </c>
      <c r="G5" s="46">
        <f>[1]Лист1!J80</f>
        <v>130</v>
      </c>
      <c r="H5" s="46">
        <f>[1]Лист1!G80</f>
        <v>1</v>
      </c>
      <c r="I5" s="49">
        <f>[1]Лист1!H80</f>
        <v>1</v>
      </c>
      <c r="J5" s="46">
        <f>[1]Лист1!I80</f>
        <v>15</v>
      </c>
    </row>
    <row r="6" spans="1:10" x14ac:dyDescent="0.3">
      <c r="A6" s="7"/>
      <c r="B6" s="1" t="s">
        <v>16</v>
      </c>
      <c r="C6" s="52">
        <f>[1]Лист1!K81</f>
        <v>679</v>
      </c>
      <c r="D6" s="32" t="str">
        <f>[1]Лист1!E81</f>
        <v>Гречневый гарнир</v>
      </c>
      <c r="E6" s="41">
        <f>[1]Лист1!F81</f>
        <v>150</v>
      </c>
      <c r="F6" s="44">
        <f>[1]Лист1!L81</f>
        <v>1.8</v>
      </c>
      <c r="G6" s="47">
        <f>[1]Лист1!J81</f>
        <v>107</v>
      </c>
      <c r="H6" s="47">
        <f>[1]Лист1!G81</f>
        <v>1</v>
      </c>
      <c r="I6" s="47">
        <f>[1]Лист1!H81</f>
        <v>1</v>
      </c>
      <c r="J6" s="47">
        <f>[1]Лист1!I81</f>
        <v>20</v>
      </c>
    </row>
    <row r="7" spans="1:10" x14ac:dyDescent="0.3">
      <c r="A7" s="7"/>
      <c r="B7" s="1" t="s">
        <v>27</v>
      </c>
      <c r="C7" s="54">
        <f>[1]Лист1!K82</f>
        <v>376</v>
      </c>
      <c r="D7" s="32" t="str">
        <f>[1]Лист1!E82</f>
        <v>Чай с сахаром</v>
      </c>
      <c r="E7" s="41">
        <f>[1]Лист1!F82</f>
        <v>200</v>
      </c>
      <c r="F7" s="44">
        <f>[1]Лист1!L82</f>
        <v>1.4</v>
      </c>
      <c r="G7" s="47">
        <f>[1]Лист1!J82</f>
        <v>48</v>
      </c>
      <c r="H7" s="50">
        <f>[1]Лист1!G82</f>
        <v>1</v>
      </c>
      <c r="I7" s="50">
        <f>[1]Лист1!H82</f>
        <v>1</v>
      </c>
      <c r="J7" s="50">
        <f>[1]Лист1!I82</f>
        <v>5</v>
      </c>
    </row>
    <row r="8" spans="1:10" x14ac:dyDescent="0.3">
      <c r="A8" s="7"/>
      <c r="B8" s="1" t="s">
        <v>21</v>
      </c>
      <c r="C8" s="54">
        <f>[1]Лист1!K83</f>
        <v>4</v>
      </c>
      <c r="D8" s="32" t="str">
        <f>[1]Лист1!E83</f>
        <v>Хлеб пшеничный</v>
      </c>
      <c r="E8" s="41">
        <f>[1]Лист1!F83</f>
        <v>50</v>
      </c>
      <c r="F8" s="44">
        <f>[1]Лист1!L83</f>
        <v>1.4</v>
      </c>
      <c r="G8" s="47">
        <f>[1]Лист1!J83</f>
        <v>110</v>
      </c>
      <c r="H8" s="50">
        <f>[1]Лист1!G83</f>
        <v>1</v>
      </c>
      <c r="I8" s="50">
        <f>[1]Лист1!H83</f>
        <v>1</v>
      </c>
      <c r="J8" s="50">
        <f>[1]Лист1!I83</f>
        <v>1</v>
      </c>
    </row>
    <row r="9" spans="1:10" ht="15" thickBot="1" x14ac:dyDescent="0.35">
      <c r="A9" s="7"/>
      <c r="B9" s="1" t="s">
        <v>18</v>
      </c>
      <c r="C9" s="53">
        <f>[1]Лист1!K84</f>
        <v>1</v>
      </c>
      <c r="D9" s="42" t="str">
        <f>[1]Лист1!E84</f>
        <v>яблоко</v>
      </c>
      <c r="E9" s="43">
        <f>[1]Лист1!F84</f>
        <v>150</v>
      </c>
      <c r="F9" s="55">
        <f>[1]Лист1!L84</f>
        <v>5</v>
      </c>
      <c r="G9" s="48">
        <f>[1]Лист1!J84</f>
        <v>136</v>
      </c>
      <c r="H9" s="50">
        <f>[1]Лист1!G84</f>
        <v>1</v>
      </c>
      <c r="I9" s="50">
        <f>[1]Лист1!H84</f>
        <v>1</v>
      </c>
      <c r="J9" s="50">
        <f>[1]Лист1!I84</f>
        <v>8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22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2026-03-06T12:07:51Z</dcterms:modified>
</cp:coreProperties>
</file>