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\Desktop\!!!!!!МЕНЮ2025-2026 уч.год\ФУД НОВЫЙ\Новая папка\2 неделя\"/>
    </mc:Choice>
  </mc:AlternateContent>
  <bookViews>
    <workbookView xWindow="0" yWindow="0" windowWidth="23040" windowHeight="804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F4" i="1"/>
  <c r="F5" i="1"/>
  <c r="F6" i="1"/>
  <c r="F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D4" i="1"/>
  <c r="E4" i="1"/>
  <c r="D5" i="1"/>
  <c r="E5" i="1"/>
  <c r="D6" i="1"/>
  <c r="E6" i="1"/>
  <c r="D7" i="1"/>
  <c r="E7" i="1"/>
  <c r="D8" i="1"/>
  <c r="E8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<sst xmlns="http://schemas.openxmlformats.org/spreadsheetml/2006/main" count="30" uniqueCount="28">
  <si>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</si>
  <si>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</si>
  <si>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</si>
  <si>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</si>
  <si>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</si>
  <si>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</si>
  <si>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</si>
  <si>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</si>
  <si>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</si>
  <si>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</si>
  <si>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</si>
  <si>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</si>
  <si>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</si>
  <si>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</si>
  <si>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</si>
  <si>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</si>
  <si>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</si>
  <si>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</si>
  <si>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</si>
  <si>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</si>
  <si>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</si>
  <si>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</si>
  <si>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</si>
  <si>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</si>
  <si>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</si>
  <si>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№2 им. Х.А. Шафиева с.п. Заюково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</si>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</sst>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1" fillId="3" borderId="1" xfId="0" applyFont="1" applyFill="1" applyBorder="1"/>
    <xf numFmtId="0" fontId="1" fillId="3" borderId="17" xfId="0" applyFont="1" applyFill="1" applyBorder="1" applyAlignment="1">
      <alignment horizontal="right"/>
    </xf>
    <xf numFmtId="0" fontId="1" fillId="2" borderId="1" xfId="0" applyFont="1" applyFill="1" applyBorder="1"/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3" borderId="17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2" fillId="3" borderId="1" xfId="0" applyFont="1" applyFill="1" applyBorder="1"/>
    <xf numFmtId="0" fontId="4" fillId="3" borderId="17" xfId="0" applyFont="1" applyFill="1" applyBorder="1" applyAlignment="1">
      <alignment horizontal="righ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54;&#1064;2/Desktop/!!!!!!&#1052;&#1045;&#1053;&#1070;2025-2026%20&#1091;&#1095;.&#1075;&#1086;&#1076;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2">
          <cell r="E152" t="str">
            <v>Отварная свекла в нарезках</v>
          </cell>
          <cell r="F152">
            <v>60</v>
          </cell>
          <cell r="G152">
            <v>13</v>
          </cell>
          <cell r="H152">
            <v>14</v>
          </cell>
          <cell r="I152">
            <v>15</v>
          </cell>
          <cell r="J152">
            <v>31</v>
          </cell>
          <cell r="K152">
            <v>17</v>
          </cell>
          <cell r="L152">
            <v>10.6</v>
          </cell>
        </row>
        <row r="153">
          <cell r="E153" t="str">
            <v>Рыба (рыбные котлеты) с подливой</v>
          </cell>
          <cell r="F153">
            <v>150</v>
          </cell>
          <cell r="G153">
            <v>2</v>
          </cell>
          <cell r="H153">
            <v>2</v>
          </cell>
          <cell r="I153">
            <v>20</v>
          </cell>
          <cell r="J153">
            <v>312</v>
          </cell>
          <cell r="K153">
            <v>234</v>
          </cell>
          <cell r="L153">
            <v>67.459999999999994</v>
          </cell>
        </row>
        <row r="154">
          <cell r="E154" t="str">
            <v>Гречневый гарнир</v>
          </cell>
          <cell r="F154">
            <v>150</v>
          </cell>
          <cell r="G154">
            <v>1</v>
          </cell>
          <cell r="H154">
            <v>0</v>
          </cell>
          <cell r="I154">
            <v>17</v>
          </cell>
          <cell r="J154">
            <v>230</v>
          </cell>
          <cell r="K154">
            <v>679</v>
          </cell>
          <cell r="L154">
            <v>1.5</v>
          </cell>
        </row>
        <row r="155">
          <cell r="E155" t="str">
            <v>Чай с сахаром</v>
          </cell>
          <cell r="F155">
            <v>200</v>
          </cell>
          <cell r="G155">
            <v>1</v>
          </cell>
          <cell r="H155">
            <v>1</v>
          </cell>
          <cell r="I155">
            <v>5</v>
          </cell>
          <cell r="J155">
            <v>48</v>
          </cell>
          <cell r="K155">
            <v>376</v>
          </cell>
          <cell r="L155">
            <v>1.4</v>
          </cell>
        </row>
        <row r="156">
          <cell r="E156" t="str">
            <v>Хлеб пшеничный</v>
          </cell>
          <cell r="F156">
            <v>50</v>
          </cell>
          <cell r="G156">
            <v>1</v>
          </cell>
          <cell r="H156">
            <v>1</v>
          </cell>
          <cell r="I156">
            <v>1</v>
          </cell>
          <cell r="J156">
            <v>110</v>
          </cell>
          <cell r="K156">
            <v>4</v>
          </cell>
          <cell r="L156">
            <v>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13</v>
      </c>
      <c r="C4" s="48">
        <f>[1]Лист1!K152</f>
        <v>17</v>
      </c>
      <c r="D4" s="32" t="str">
        <f>[1]Лист1!E152</f>
        <v>Отварная свекла в нарезках</v>
      </c>
      <c r="E4" s="41">
        <f>[1]Лист1!F152</f>
        <v>60</v>
      </c>
      <c r="F4" s="42">
        <f>[1]Лист1!L152</f>
        <v>10.6</v>
      </c>
      <c r="G4" s="43">
        <f>[1]Лист1!J152</f>
        <v>31</v>
      </c>
      <c r="H4" s="43">
        <f>[1]Лист1!G152</f>
        <v>13</v>
      </c>
      <c r="I4" s="43">
        <f>[1]Лист1!H152</f>
        <v>14</v>
      </c>
      <c r="J4" s="43">
        <f>[1]Лист1!I152</f>
        <v>15</v>
      </c>
    </row>
    <row r="5" spans="1:10" x14ac:dyDescent="0.3">
      <c r="A5" s="7"/>
      <c r="B5" s="1" t="s">
        <v>27</v>
      </c>
      <c r="C5" s="48">
        <f>[1]Лист1!K153</f>
        <v>234</v>
      </c>
      <c r="D5" s="32" t="str">
        <f>[1]Лист1!E153</f>
        <v>Рыба (рыбные котлеты) с подливой</v>
      </c>
      <c r="E5" s="41">
        <f>[1]Лист1!F153</f>
        <v>150</v>
      </c>
      <c r="F5" s="42">
        <f>[1]Лист1!L153</f>
        <v>67.459999999999994</v>
      </c>
      <c r="G5" s="44">
        <f>[1]Лист1!J153</f>
        <v>312</v>
      </c>
      <c r="H5" s="44">
        <f>[1]Лист1!G153</f>
        <v>2</v>
      </c>
      <c r="I5" s="46">
        <f>[1]Лист1!H153</f>
        <v>2</v>
      </c>
      <c r="J5" s="44">
        <f>[1]Лист1!I153</f>
        <v>20</v>
      </c>
    </row>
    <row r="6" spans="1:10" x14ac:dyDescent="0.3">
      <c r="A6" s="7"/>
      <c r="B6" s="1" t="s">
        <v>16</v>
      </c>
      <c r="C6" s="49">
        <f>[1]Лист1!K154</f>
        <v>679</v>
      </c>
      <c r="D6" s="32" t="str">
        <f>[1]Лист1!E154</f>
        <v>Гречневый гарнир</v>
      </c>
      <c r="E6" s="41">
        <f>[1]Лист1!F154</f>
        <v>150</v>
      </c>
      <c r="F6" s="42">
        <f>[1]Лист1!L154</f>
        <v>1.5</v>
      </c>
      <c r="G6" s="45">
        <f>[1]Лист1!J154</f>
        <v>230</v>
      </c>
      <c r="H6" s="45">
        <f>[1]Лист1!G154</f>
        <v>1</v>
      </c>
      <c r="I6" s="45">
        <f>[1]Лист1!H154</f>
        <v>0</v>
      </c>
      <c r="J6" s="45">
        <f>[1]Лист1!I154</f>
        <v>17</v>
      </c>
    </row>
    <row r="7" spans="1:10" x14ac:dyDescent="0.3">
      <c r="A7" s="7"/>
      <c r="B7" s="1" t="s">
        <v>26</v>
      </c>
      <c r="C7" s="50">
        <f>[1]Лист1!K155</f>
        <v>376</v>
      </c>
      <c r="D7" s="32" t="str">
        <f>[1]Лист1!E155</f>
        <v>Чай с сахаром</v>
      </c>
      <c r="E7" s="41">
        <f>[1]Лист1!F155</f>
        <v>200</v>
      </c>
      <c r="F7" s="42">
        <f>[1]Лист1!L155</f>
        <v>1.4</v>
      </c>
      <c r="G7" s="45">
        <f>[1]Лист1!J155</f>
        <v>48</v>
      </c>
      <c r="H7" s="47">
        <f>[1]Лист1!G155</f>
        <v>1</v>
      </c>
      <c r="I7" s="47">
        <f>[1]Лист1!H155</f>
        <v>1</v>
      </c>
      <c r="J7" s="47">
        <f>[1]Лист1!I155</f>
        <v>5</v>
      </c>
    </row>
    <row r="8" spans="1:10" ht="15" thickBot="1" x14ac:dyDescent="0.35">
      <c r="A8" s="7"/>
      <c r="B8" s="1" t="s">
        <v>21</v>
      </c>
      <c r="C8" s="50">
        <f>[1]Лист1!K156</f>
        <v>4</v>
      </c>
      <c r="D8" s="32" t="str">
        <f>[1]Лист1!E156</f>
        <v>Хлеб пшеничный</v>
      </c>
      <c r="E8" s="41">
        <f>[1]Лист1!F156</f>
        <v>50</v>
      </c>
      <c r="F8" s="42">
        <f>[1]Лист1!L156</f>
        <v>1.4</v>
      </c>
      <c r="G8" s="45">
        <f>[1]Лист1!J156</f>
        <v>110</v>
      </c>
      <c r="H8" s="47">
        <f>[1]Лист1!G156</f>
        <v>1</v>
      </c>
      <c r="I8" s="47">
        <f>[1]Лист1!H156</f>
        <v>1</v>
      </c>
      <c r="J8" s="47">
        <f>[1]Лист1!I156</f>
        <v>1</v>
      </c>
    </row>
    <row r="9" spans="1:10" ht="15.6" x14ac:dyDescent="0.3">
      <c r="A9" s="4" t="s">
        <v>11</v>
      </c>
      <c r="B9" s="40" t="s">
        <v>18</v>
      </c>
      <c r="C9" s="3"/>
      <c r="D9" s="32"/>
      <c r="E9" s="19"/>
      <c r="F9" s="26"/>
      <c r="G9" s="37"/>
      <c r="H9" s="37"/>
      <c r="I9" s="37"/>
      <c r="J9" s="37"/>
    </row>
    <row r="10" spans="1:10" ht="15.6" x14ac:dyDescent="0.3">
      <c r="A10" s="7"/>
      <c r="B10" s="36"/>
      <c r="C10" s="2"/>
      <c r="D10" s="32"/>
      <c r="E10" s="15"/>
      <c r="F10" s="24"/>
      <c r="G10" s="38"/>
      <c r="H10" s="38"/>
      <c r="I10" s="38"/>
      <c r="J10" s="38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ht="15.6" x14ac:dyDescent="0.3">
      <c r="A14" s="7"/>
      <c r="B14" s="1" t="s">
        <v>15</v>
      </c>
      <c r="C14" s="6"/>
      <c r="D14" s="31"/>
      <c r="E14" s="14"/>
      <c r="F14" s="23"/>
      <c r="G14" s="39"/>
      <c r="H14" s="39"/>
      <c r="I14" s="39"/>
      <c r="J14" s="39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СОШ2</cp:lastModifiedBy>
  <cp:lastPrinted>2021-05-18T10:32:40Z</cp:lastPrinted>
  <dcterms:created xsi:type="dcterms:W3CDTF">2015-06-05T18:19:34Z</dcterms:created>
  <dcterms:modified xsi:type="dcterms:W3CDTF">2026-04-06T07:29:39Z</dcterms:modified>
</cp:coreProperties>
</file>