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8040"/>
  </bookViews>
  <sheets>
    <sheet name="1" sheetId="1" r:id="rId1"/>
  </sheets>
  <externalReferences>
    <externalReference r:id="rId2"/>
  </externalReferenc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/>
  <c r="C5"/>
  <c r="C6"/>
  <c r="C7"/>
  <c r="C8"/>
  <c r="H4"/>
  <c r="I4"/>
  <c r="J4"/>
  <c r="H5"/>
  <c r="I5"/>
  <c r="J5"/>
  <c r="H6"/>
  <c r="I6"/>
  <c r="J6"/>
  <c r="H7"/>
  <c r="I7"/>
  <c r="J7"/>
  <c r="H8"/>
  <c r="I8"/>
  <c r="J8"/>
  <c r="G4"/>
  <c r="G5"/>
  <c r="G6"/>
  <c r="G7"/>
  <c r="G8"/>
  <c r="F4"/>
  <c r="F5"/>
  <c r="F6"/>
  <c r="F7"/>
  <c r="F8"/>
  <c r="D4"/>
  <c r="E4"/>
  <c r="D5"/>
  <c r="E5"/>
  <c r="D6"/>
  <c r="E6"/>
  <c r="D7"/>
  <c r="E7"/>
  <c r="D8"/>
  <c r="E8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<sst xmlns="http://schemas.openxmlformats.org/spreadsheetml/2006/main" count="30" uniqueCount="28">
  <si>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</si>
  <si>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</si>
  <si>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</si>
  <si>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</si>
  <si>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</si>
  <si>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</si>
  <si>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</si>
  <si>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</si>
  <si>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</si>
  <si>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</si>
  <si>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</si>
  <si>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</si>
  <si>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</si>
  <si>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</si>
  <si>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</si>
  <si>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</si>
  <si>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</si>
  <si>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</si>
  <si>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</si>
  <si>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</si>
  <si>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</si>
  <si>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</si>
  <si>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</si>
  <si>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</si>
  <si>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</si>
  <si>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№2 им. Х.А. Шафиева с.п. Заюково</t>
  </si>
  <si>
    <t>гор.блюдо</t>
  </si>
  <si>
    <t>гор.напиток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</si>
</sst>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7" xfId="0" applyBorder="1"/>
    <xf numFmtId="0" fontId="1" fillId="3" borderId="1" xfId="0" applyFont="1" applyFill="1" applyBorder="1"/>
    <xf numFmtId="0" fontId="1" fillId="3" borderId="17" xfId="0" applyFont="1" applyFill="1" applyBorder="1" applyAlignment="1">
      <alignment horizontal="right"/>
    </xf>
    <xf numFmtId="0" fontId="1" fillId="2" borderId="1" xfId="0" applyFont="1" applyFill="1" applyBorder="1"/>
    <xf numFmtId="0" fontId="0" fillId="3" borderId="1" xfId="0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4" fillId="3" borderId="17" xfId="0" applyFont="1" applyFill="1" applyBorder="1"/>
    <xf numFmtId="0" fontId="5" fillId="3" borderId="1" xfId="0" applyFont="1" applyFill="1" applyBorder="1"/>
    <xf numFmtId="0" fontId="5" fillId="3" borderId="1" xfId="0" applyFont="1" applyFill="1" applyBorder="1" applyAlignment="1">
      <alignment horizontal="right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0" fontId="2" fillId="3" borderId="1" xfId="0" applyFont="1" applyFill="1" applyBorder="1"/>
    <xf numFmtId="0" fontId="5" fillId="3" borderId="17" xfId="0" applyFont="1" applyFill="1" applyBorder="1" applyAlignment="1">
      <alignment horizontal="right"/>
    </xf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8" xfId="0" applyFont="1" applyFill="1" applyBorder="1" applyAlignment="1" applyProtection="1">
      <alignment horizontal="right" vertical="top" wrapText="1"/>
      <protection locked="0"/>
    </xf>
    <xf numFmtId="0" fontId="3" fillId="2" borderId="8" xfId="0" applyFont="1" applyFill="1" applyBorder="1" applyAlignment="1" applyProtection="1">
      <alignment horizontal="right" vertical="top" wrapText="1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4" fillId="3" borderId="17" xfId="0" applyFont="1" applyFill="1" applyBorder="1" applyAlignment="1">
      <alignment horizontal="right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1" fontId="3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3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7;&#1054;&#1064;2/Desktop/!!!!!!&#1052;&#1045;&#1053;&#1070;2025-2026%20&#1091;&#1095;.&#1075;&#1086;&#1076;/tm2025-sm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</sheetNames>
    <sheetDataSet>
      <sheetData sheetId="0">
        <row r="42">
          <cell r="E42" t="str">
            <v>Тушеная капуста</v>
          </cell>
          <cell r="F42">
            <v>60</v>
          </cell>
          <cell r="G42">
            <v>13</v>
          </cell>
          <cell r="H42">
            <v>14</v>
          </cell>
          <cell r="I42">
            <v>21</v>
          </cell>
          <cell r="J42">
            <v>46</v>
          </cell>
          <cell r="K42">
            <v>321</v>
          </cell>
          <cell r="L42">
            <v>10.6</v>
          </cell>
        </row>
        <row r="43">
          <cell r="E43" t="str">
            <v>Гуляш из отварного мяса</v>
          </cell>
          <cell r="F43">
            <v>150</v>
          </cell>
          <cell r="G43">
            <v>2</v>
          </cell>
          <cell r="H43">
            <v>1</v>
          </cell>
          <cell r="I43">
            <v>25</v>
          </cell>
          <cell r="J43">
            <v>134</v>
          </cell>
          <cell r="K43">
            <v>277</v>
          </cell>
          <cell r="L43">
            <v>62.9</v>
          </cell>
        </row>
        <row r="44">
          <cell r="E44" t="str">
            <v>Пшенный гарнир</v>
          </cell>
          <cell r="F44">
            <v>150</v>
          </cell>
          <cell r="G44">
            <v>1</v>
          </cell>
          <cell r="H44">
            <v>1</v>
          </cell>
          <cell r="I44">
            <v>17</v>
          </cell>
          <cell r="J44">
            <v>229</v>
          </cell>
          <cell r="K44">
            <v>679</v>
          </cell>
          <cell r="L44">
            <v>2.7</v>
          </cell>
        </row>
        <row r="45">
          <cell r="E45" t="str">
            <v>Кофейный напиток</v>
          </cell>
          <cell r="F45">
            <v>200</v>
          </cell>
          <cell r="G45">
            <v>1</v>
          </cell>
          <cell r="H45">
            <v>1</v>
          </cell>
          <cell r="I45">
            <v>9</v>
          </cell>
          <cell r="J45">
            <v>100</v>
          </cell>
          <cell r="K45">
            <v>379</v>
          </cell>
          <cell r="L45">
            <v>5</v>
          </cell>
        </row>
        <row r="46">
          <cell r="E46" t="str">
            <v>Хлеб пшеничный</v>
          </cell>
          <cell r="F46">
            <v>50</v>
          </cell>
          <cell r="G46">
            <v>1</v>
          </cell>
          <cell r="H46">
            <v>1</v>
          </cell>
          <cell r="I46">
            <v>1</v>
          </cell>
          <cell r="J46">
            <v>110</v>
          </cell>
          <cell r="K46">
            <v>4</v>
          </cell>
          <cell r="L46">
            <v>1.4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25</v>
      </c>
      <c r="C1" s="59"/>
      <c r="D1" s="60"/>
      <c r="E1" t="s">
        <v>20</v>
      </c>
      <c r="F1" s="22"/>
      <c r="I1" t="s">
        <v>1</v>
      </c>
      <c r="J1" s="21">
        <v>46155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6">
      <c r="A4" s="4" t="s">
        <v>10</v>
      </c>
      <c r="B4" s="5" t="s">
        <v>13</v>
      </c>
      <c r="C4" s="49">
        <f>[1]Лист1!K42</f>
        <v>321</v>
      </c>
      <c r="D4" s="32" t="str">
        <f>[1]Лист1!E42</f>
        <v>Тушеная капуста</v>
      </c>
      <c r="E4" s="52">
        <f>[1]Лист1!F42</f>
        <v>60</v>
      </c>
      <c r="F4" s="42">
        <f>[1]Лист1!L42</f>
        <v>10.6</v>
      </c>
      <c r="G4" s="53">
        <f>[1]Лист1!J42</f>
        <v>46</v>
      </c>
      <c r="H4" s="53">
        <f>[1]Лист1!G42</f>
        <v>13</v>
      </c>
      <c r="I4" s="43">
        <f>[1]Лист1!H42</f>
        <v>14</v>
      </c>
      <c r="J4" s="43">
        <f>[1]Лист1!I42</f>
        <v>21</v>
      </c>
    </row>
    <row r="5" spans="1:10">
      <c r="A5" s="7"/>
      <c r="B5" s="1" t="s">
        <v>26</v>
      </c>
      <c r="C5" s="49">
        <f>[1]Лист1!K43</f>
        <v>277</v>
      </c>
      <c r="D5" s="32" t="str">
        <f>[1]Лист1!E43</f>
        <v>Гуляш из отварного мяса</v>
      </c>
      <c r="E5" s="52">
        <f>[1]Лист1!F43</f>
        <v>150</v>
      </c>
      <c r="F5" s="42">
        <f>[1]Лист1!L43</f>
        <v>62.9</v>
      </c>
      <c r="G5" s="45">
        <f>[1]Лист1!J43</f>
        <v>134</v>
      </c>
      <c r="H5" s="45">
        <f>[1]Лист1!G43</f>
        <v>2</v>
      </c>
      <c r="I5" s="47">
        <f>[1]Лист1!H43</f>
        <v>1</v>
      </c>
      <c r="J5" s="44">
        <f>[1]Лист1!I43</f>
        <v>25</v>
      </c>
    </row>
    <row r="6" spans="1:10">
      <c r="A6" s="7"/>
      <c r="B6" s="1" t="s">
        <v>16</v>
      </c>
      <c r="C6" s="49">
        <f>[1]Лист1!K44</f>
        <v>679</v>
      </c>
      <c r="D6" s="32" t="str">
        <f>[1]Лист1!E44</f>
        <v>Пшенный гарнир</v>
      </c>
      <c r="E6" s="52">
        <f>[1]Лист1!F44</f>
        <v>150</v>
      </c>
      <c r="F6" s="42">
        <f>[1]Лист1!L44</f>
        <v>2.7</v>
      </c>
      <c r="G6" s="45">
        <f>[1]Лист1!J44</f>
        <v>229</v>
      </c>
      <c r="H6" s="45">
        <f>[1]Лист1!G44</f>
        <v>1</v>
      </c>
      <c r="I6" s="45">
        <f>[1]Лист1!H44</f>
        <v>1</v>
      </c>
      <c r="J6" s="45">
        <f>[1]Лист1!I44</f>
        <v>17</v>
      </c>
    </row>
    <row r="7" spans="1:10">
      <c r="A7" s="7"/>
      <c r="B7" s="1" t="s">
        <v>27</v>
      </c>
      <c r="C7" s="50">
        <f>[1]Лист1!K45</f>
        <v>379</v>
      </c>
      <c r="D7" s="41" t="str">
        <f>[1]Лист1!E45</f>
        <v>Кофейный напиток</v>
      </c>
      <c r="E7" s="55">
        <f>[1]Лист1!F45</f>
        <v>200</v>
      </c>
      <c r="F7" s="56">
        <f>[1]Лист1!L45</f>
        <v>5</v>
      </c>
      <c r="G7" s="46">
        <f>[1]Лист1!J45</f>
        <v>100</v>
      </c>
      <c r="H7" s="48">
        <f>[1]Лист1!G45</f>
        <v>1</v>
      </c>
      <c r="I7" s="48">
        <f>[1]Лист1!H45</f>
        <v>1</v>
      </c>
      <c r="J7" s="48">
        <f>[1]Лист1!I45</f>
        <v>9</v>
      </c>
    </row>
    <row r="8" spans="1:10" ht="15" thickBot="1">
      <c r="A8" s="7"/>
      <c r="B8" s="1" t="s">
        <v>21</v>
      </c>
      <c r="C8" s="51">
        <f>[1]Лист1!K46</f>
        <v>4</v>
      </c>
      <c r="D8" s="41" t="str">
        <f>[1]Лист1!E46</f>
        <v>Хлеб пшеничный</v>
      </c>
      <c r="E8" s="55">
        <f>[1]Лист1!F46</f>
        <v>50</v>
      </c>
      <c r="F8" s="57">
        <f>[1]Лист1!L46</f>
        <v>1.4</v>
      </c>
      <c r="G8" s="54">
        <f>[1]Лист1!J46</f>
        <v>110</v>
      </c>
      <c r="H8" s="54">
        <f>[1]Лист1!G46</f>
        <v>1</v>
      </c>
      <c r="I8" s="54">
        <f>[1]Лист1!H46</f>
        <v>1</v>
      </c>
      <c r="J8" s="54">
        <f>[1]Лист1!I46</f>
        <v>1</v>
      </c>
    </row>
    <row r="9" spans="1:10" ht="15.6">
      <c r="A9" s="4" t="s">
        <v>11</v>
      </c>
      <c r="B9" s="40" t="s">
        <v>18</v>
      </c>
      <c r="C9" s="3"/>
      <c r="D9" s="32"/>
      <c r="E9" s="19"/>
      <c r="F9" s="26"/>
      <c r="G9" s="37"/>
      <c r="H9" s="37"/>
      <c r="I9" s="37"/>
      <c r="J9" s="37"/>
    </row>
    <row r="10" spans="1:10" ht="15.6">
      <c r="A10" s="7"/>
      <c r="B10" s="36"/>
      <c r="C10" s="2"/>
      <c r="D10" s="32"/>
      <c r="E10" s="15"/>
      <c r="F10" s="24"/>
      <c r="G10" s="38"/>
      <c r="H10" s="38"/>
      <c r="I10" s="38"/>
      <c r="J10" s="38"/>
    </row>
    <row r="11" spans="1:10" ht="15" thickBot="1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>
      <c r="A12" s="7" t="s">
        <v>12</v>
      </c>
      <c r="B12" s="10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 ht="15" thickBot="1">
      <c r="A13" s="7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 ht="15.6">
      <c r="A14" s="7"/>
      <c r="B14" s="1" t="s">
        <v>15</v>
      </c>
      <c r="C14" s="6"/>
      <c r="D14" s="31"/>
      <c r="E14" s="14"/>
      <c r="F14" s="23"/>
      <c r="G14" s="39"/>
      <c r="H14" s="39"/>
      <c r="I14" s="39"/>
      <c r="J14" s="39"/>
    </row>
    <row r="15" spans="1:10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Заюково</cp:lastModifiedBy>
  <cp:lastPrinted>2021-05-18T10:32:40Z</cp:lastPrinted>
  <dcterms:created xsi:type="dcterms:W3CDTF">2015-06-05T18:19:34Z</dcterms:created>
  <dcterms:modified xsi:type="dcterms:W3CDTF">2026-05-08T14:47:39Z</dcterms:modified>
</cp:coreProperties>
</file>